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vdp.sharepoint.com/sites/SVDJPijlers/Bureau/Best Zaken/7. Engage/ONZ2426/"/>
    </mc:Choice>
  </mc:AlternateContent>
  <xr:revisionPtr revIDLastSave="129" documentId="8_{ED226BE2-D85E-4ABB-BF5A-FFA0087B79E5}" xr6:coauthVersionLast="47" xr6:coauthVersionMax="47" xr10:uidLastSave="{A7C5FA60-5DEE-425F-9EFE-892D89DB959E}"/>
  <bookViews>
    <workbookView xWindow="-108" yWindow="-108" windowWidth="30936" windowHeight="16896" xr2:uid="{02C34B88-7C3B-4041-8271-F870A6592389}"/>
  </bookViews>
  <sheets>
    <sheet name="Begroting onderzoek journalisti"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9" l="1"/>
  <c r="B20" i="9" a="1"/>
  <c r="B20" i="9" s="1"/>
  <c r="H34" i="9" a="1"/>
  <c r="H34" i="9" s="1"/>
  <c r="I34" i="9" s="1"/>
  <c r="F34" i="9" a="1"/>
  <c r="F34" i="9" s="1"/>
  <c r="F35" i="9" a="1"/>
  <c r="F35" i="9" s="1"/>
  <c r="G35" i="9" s="1"/>
  <c r="F36" i="9" a="1"/>
  <c r="F36" i="9" s="1"/>
  <c r="F37" i="9" a="1"/>
  <c r="F37" i="9" s="1"/>
  <c r="F38" i="9" a="1"/>
  <c r="F38" i="9" s="1"/>
  <c r="F39" i="9" a="1"/>
  <c r="F39" i="9" s="1"/>
  <c r="F40" i="9" a="1"/>
  <c r="F40" i="9" s="1"/>
  <c r="F41" i="9" a="1"/>
  <c r="F41" i="9" s="1"/>
  <c r="F42" i="9" a="1"/>
  <c r="F42" i="9" s="1"/>
  <c r="F43" i="9" a="1"/>
  <c r="F43" i="9" s="1"/>
  <c r="F44" i="9" a="1"/>
  <c r="F44" i="9" s="1"/>
  <c r="F45" i="9" a="1"/>
  <c r="F45" i="9" s="1"/>
  <c r="F46" i="9" a="1"/>
  <c r="F46" i="9" s="1"/>
  <c r="F47" i="9" a="1"/>
  <c r="F47" i="9" s="1"/>
  <c r="H35" i="9" a="1"/>
  <c r="H35" i="9" s="1"/>
  <c r="I35" i="9" s="1"/>
  <c r="H36" i="9" a="1"/>
  <c r="H36" i="9" s="1"/>
  <c r="I36" i="9" s="1"/>
  <c r="H37" i="9" a="1"/>
  <c r="H37" i="9" s="1"/>
  <c r="I37" i="9" s="1"/>
  <c r="H38" i="9" a="1"/>
  <c r="H38" i="9" s="1"/>
  <c r="I38" i="9" s="1"/>
  <c r="H39" i="9" a="1"/>
  <c r="H39" i="9" s="1"/>
  <c r="I39" i="9" s="1"/>
  <c r="H40" i="9" a="1"/>
  <c r="H40" i="9" s="1"/>
  <c r="I40" i="9" s="1"/>
  <c r="H41" i="9" a="1"/>
  <c r="H41" i="9" s="1"/>
  <c r="I41" i="9" s="1"/>
  <c r="H42" i="9" a="1"/>
  <c r="H42" i="9" s="1"/>
  <c r="I42" i="9" s="1"/>
  <c r="H43" i="9" a="1"/>
  <c r="H43" i="9" s="1"/>
  <c r="I43" i="9" s="1"/>
  <c r="H44" i="9" a="1"/>
  <c r="H44" i="9" s="1"/>
  <c r="I44" i="9" s="1"/>
  <c r="H45" i="9" a="1"/>
  <c r="H45" i="9" s="1"/>
  <c r="I45" i="9" s="1"/>
  <c r="H46" i="9" a="1"/>
  <c r="H46" i="9" s="1"/>
  <c r="I46" i="9" s="1"/>
  <c r="H47" i="9" a="1"/>
  <c r="H47" i="9" s="1"/>
  <c r="I47" i="9" s="1"/>
  <c r="J48" i="9"/>
  <c r="G34" i="9" l="1"/>
  <c r="H48" i="9" s="1"/>
  <c r="G36" i="9" l="1"/>
  <c r="G37" i="9"/>
  <c r="G38" i="9"/>
  <c r="G39" i="9"/>
  <c r="G40" i="9"/>
  <c r="G41" i="9"/>
  <c r="G42" i="9"/>
  <c r="G43" i="9"/>
  <c r="G44" i="9"/>
  <c r="G45" i="9"/>
  <c r="G46" i="9"/>
  <c r="G47" i="9"/>
  <c r="G48" i="9" l="1"/>
  <c r="I48" i="9"/>
  <c r="E48" i="9"/>
  <c r="C59" i="9"/>
  <c r="D59" i="9"/>
  <c r="B19" i="9" s="1"/>
  <c r="B17" i="9"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<sst xmlns="http://schemas.openxmlformats.org/spreadsheetml/2006/main" count="79" uniqueCount="48">
  <si>
    <t>Aanvragende organisaties</t>
  </si>
  <si>
    <t>1.</t>
  </si>
  <si>
    <t>2.</t>
  </si>
  <si>
    <t>3.</t>
  </si>
  <si>
    <t>4.</t>
  </si>
  <si>
    <t>5.</t>
  </si>
  <si>
    <t>6.</t>
  </si>
  <si>
    <t>Projecttitel</t>
  </si>
  <si>
    <t>Penvoeder</t>
  </si>
  <si>
    <t>BTW plichtig</t>
  </si>
  <si>
    <t>ja/nee</t>
  </si>
  <si>
    <t>Arbeidskosten</t>
  </si>
  <si>
    <t>Naam (indien bekend)</t>
  </si>
  <si>
    <t>Functie</t>
  </si>
  <si>
    <t>Dienstverband</t>
  </si>
  <si>
    <t>Totale kosten</t>
  </si>
  <si>
    <t>Aangevraagde bijdrage SVDJ</t>
  </si>
  <si>
    <t>NTB</t>
  </si>
  <si>
    <t>maak een keuze -&gt;</t>
  </si>
  <si>
    <t>&lt;aantal uren&gt;</t>
  </si>
  <si>
    <t>Totaal</t>
  </si>
  <si>
    <t>Overige kosten</t>
  </si>
  <si>
    <t>Organisatie</t>
  </si>
  <si>
    <t>LAATSTE RIJ; enkel hierboven rijen toevoegen</t>
  </si>
  <si>
    <t>Freelance</t>
  </si>
  <si>
    <t>Vaste dienst</t>
  </si>
  <si>
    <t>&lt;junior onderzoeker&gt;</t>
  </si>
  <si>
    <t>&lt;medior onderzoeker&gt;</t>
  </si>
  <si>
    <t>&lt;senior onderzoeker&gt;</t>
  </si>
  <si>
    <t>&lt;overig personeel (projectcoördinatie en -administratie)&gt;</t>
  </si>
  <si>
    <t>&lt;overig personeel (redacteuren, management, specialisten zoals data-analisten) vanuit journalistieke informatiebronnen)&gt;</t>
  </si>
  <si>
    <t>LET OP:</t>
  </si>
  <si>
    <t>Daarnaast willen we u met klem verzoeken om geen kolommen en formules te overschrijven.</t>
  </si>
  <si>
    <t xml:space="preserve">We verzoeken u in de begroting de volledige (personeels)kosten van het onderzoek inzichtelijk te maken. Wij willen een indruk van de uren die u voor dit onderzoek denkt te gaan maken, ongeacht of u voor deze uren subsidie aanvraagt. </t>
  </si>
  <si>
    <t>Verschuldigde btw komt uitsluitend voor subsidie in aanmerking ingeval de aanvrager de btw niet kan verrekenen met de door de aanvrager af te dragen omzetbelasting.</t>
  </si>
  <si>
    <t>Totale kosten excl btw</t>
  </si>
  <si>
    <t>Totale kosten incl btw</t>
  </si>
  <si>
    <t>Aangevraagde bijdrage SVDJ excl btw</t>
  </si>
  <si>
    <t>Max uurtarief incl btw</t>
  </si>
  <si>
    <t>Max uurtarief excl btw</t>
  </si>
  <si>
    <t>Jaar</t>
  </si>
  <si>
    <t>Begrotingsformat Onderzoek naar de journalistieke praktijk: open aanvraag 2024 - 2026</t>
  </si>
  <si>
    <t>Uren</t>
  </si>
  <si>
    <t>Aangevraagd bedrag subsidie totaal</t>
  </si>
  <si>
    <r>
      <t xml:space="preserve">Totale kosten 
</t>
    </r>
    <r>
      <rPr>
        <sz val="11"/>
        <color rgb="FFFF0000"/>
        <rFont val="Arial"/>
        <family val="2"/>
      </rPr>
      <t>(let op: wordt automatisch ingevuld)</t>
    </r>
  </si>
  <si>
    <r>
      <t xml:space="preserve">Aangevraagd bedrag arbeidskosten 
</t>
    </r>
    <r>
      <rPr>
        <sz val="11"/>
        <color rgb="FFFF0000"/>
        <rFont val="Arial"/>
        <family val="2"/>
      </rPr>
      <t>(let op: wordt automatisch ingevuld)</t>
    </r>
  </si>
  <si>
    <r>
      <t xml:space="preserve">Aangevraagd bedrag overige kosten 
</t>
    </r>
    <r>
      <rPr>
        <sz val="11"/>
        <color rgb="FFFF0000"/>
        <rFont val="Arial"/>
        <family val="2"/>
      </rPr>
      <t>(let op: wordt automatisch ingevuld)</t>
    </r>
  </si>
  <si>
    <r>
      <rPr>
        <b/>
        <sz val="20"/>
        <color theme="1"/>
        <rFont val="Arial"/>
        <family val="2"/>
      </rPr>
      <t>Uitleg begrotingsformat:</t>
    </r>
    <r>
      <rPr>
        <b/>
        <sz val="14"/>
        <color theme="1"/>
        <rFont val="Arial"/>
        <family val="2"/>
      </rPr>
      <t xml:space="preserve">
</t>
    </r>
    <r>
      <rPr>
        <sz val="14"/>
        <color theme="1"/>
        <rFont val="Arial"/>
        <family val="2"/>
      </rPr>
      <t xml:space="preserve">Deze subsidie is bedoeld als bijdrage voor de uitvoering van een onderzoek. Er kan maximaal € 75.000,00 worden aangevraagd. Daarnaast mag de uitvoering van het onderzoek niet korter dan 6 maanden en niet langer dan 12 maanden duren.
Vul bij 'arbeidskosten' de naam van de medewerker in, samen met zijn/haar functie. De functies staan in het dropdownmenu vermeld.
Vul bij 'Organisatie' de naam van de onderzoeksinstelling of journalistieke informatiebron in. Vul bij 'Dienstverband' om welk type het gaat, bijvoorbeeld: vast of freelance. Bij 'Uren'  vult u in hoeveel uren u verwacht dat er gemaakt gaan worden.
Hetzelfde geldt voor de overige kosten. Hier kunt u aangeven welke organisatie deze kosten maakt en om welke kosten het gaat. Dit kan bijvoorbeeld om reiskosten gaan of inhuur/inkoopkosten voor hulpmiddelen, voor zover deze noodzakelijk zijn voor het verrichten van kwantitatief of kwalititief onderzoek. Zie artikel 1.5 van de toelichting van de subsidieregeling. Neem bij twijfel ten alle tijde vooraf contact op met het Stimuleringfonds. 
</t>
    </r>
    <r>
      <rPr>
        <b/>
        <sz val="14"/>
        <color rgb="FFFF0000"/>
        <rFont val="Arial"/>
        <family val="2"/>
      </rPr>
      <t>LET OP</t>
    </r>
    <r>
      <rPr>
        <sz val="14"/>
        <color rgb="FFFF0000"/>
        <rFont val="Arial"/>
        <family val="2"/>
      </rPr>
      <t xml:space="preserve">: </t>
    </r>
    <r>
      <rPr>
        <sz val="14"/>
        <color theme="1"/>
        <rFont val="Arial"/>
        <family val="2"/>
      </rPr>
      <t>juridische kosten of kosten voor hardware zoals computers, microfoons en/of camera's komen niet in aanmerking voor subsidie.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</si>
</sst>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7" x14ac:knownFonts="1">
    <font>
      <sz val="11"/>
      <color theme="1"/>
      <name val="Calibri"/>
      <family val="2"/>
      <scheme val="minor"/>
    </font>
    <font>
      <sz val="11"/>
      <color theme="1"/>
      <name val="Calibri"/>
      <family val="2"/>
      <scheme val="minor"/>
    </font>
    <font>
      <b/>
      <sz val="11"/>
      <color theme="1"/>
      <name val="Arial"/>
      <family val="2"/>
    </font>
    <font>
      <b/>
      <sz val="14"/>
      <color theme="1"/>
      <name val="Arial"/>
      <family val="2"/>
    </font>
    <font>
      <sz val="11"/>
      <color theme="1"/>
      <name val="Arial"/>
      <family val="2"/>
    </font>
    <font>
      <b/>
      <u/>
      <sz val="11"/>
      <color theme="1"/>
      <name val="Arial"/>
      <family val="2"/>
    </font>
    <font>
      <u/>
      <sz val="11"/>
      <color theme="1"/>
      <name val="Arial"/>
      <family val="2"/>
    </font>
    <font>
      <b/>
      <sz val="11"/>
      <color theme="0"/>
      <name val="Arial"/>
      <family val="2"/>
    </font>
    <font>
      <i/>
      <sz val="11"/>
      <color theme="1"/>
      <name val="Arial"/>
      <family val="2"/>
    </font>
    <font>
      <b/>
      <sz val="11"/>
      <color theme="1"/>
      <name val="Calibri"/>
      <family val="2"/>
      <scheme val="minor"/>
    </font>
    <font>
      <b/>
      <sz val="17"/>
      <color theme="0"/>
      <name val="Arial"/>
      <family val="2"/>
    </font>
    <font>
      <b/>
      <sz val="14"/>
      <color rgb="FFFF0000"/>
      <name val="Arial"/>
      <family val="2"/>
    </font>
    <font>
      <b/>
      <u/>
      <sz val="14"/>
      <color rgb="FFFF0000"/>
      <name val="Arial"/>
      <family val="2"/>
    </font>
    <font>
      <sz val="11"/>
      <color rgb="FFFF0000"/>
      <name val="Arial"/>
      <family val="2"/>
    </font>
    <font>
      <b/>
      <sz val="20"/>
      <color theme="1"/>
      <name val="Arial"/>
      <family val="2"/>
    </font>
    <font>
      <sz val="14"/>
      <color theme="1"/>
      <name val="Arial"/>
      <family val="2"/>
    </font>
    <font>
      <sz val="14"/>
      <color rgb="FFFF0000"/>
      <name val="Arial"/>
      <family val="2"/>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right/>
      <top/>
      <bottom style="medium">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0" applyFont="1" applyAlignment="1">
      <alignment horizontal="left" vertical="top"/>
    </xf>
    <xf numFmtId="0" fontId="4" fillId="0" borderId="0" xfId="0" applyFont="1"/>
    <xf numFmtId="0" fontId="4" fillId="0" borderId="0" xfId="0" applyFont="1" applyAlignment="1">
      <alignment vertical="justify" shrinkToFit="1"/>
    </xf>
    <xf numFmtId="0" fontId="4" fillId="0" borderId="0" xfId="0" applyFont="1" applyAlignment="1">
      <alignment horizontal="left" vertical="top" wrapText="1"/>
    </xf>
    <xf numFmtId="0" fontId="2" fillId="3" borderId="1" xfId="0" applyFont="1" applyFill="1" applyBorder="1"/>
    <xf numFmtId="0" fontId="4" fillId="0" borderId="0" xfId="0" applyFont="1" applyAlignment="1">
      <alignment vertical="top" wrapText="1"/>
    </xf>
    <xf numFmtId="0" fontId="5" fillId="3" borderId="1" xfId="0" applyFont="1" applyFill="1" applyBorder="1"/>
    <xf numFmtId="44" fontId="4" fillId="3" borderId="1" xfId="0" applyNumberFormat="1" applyFont="1" applyFill="1" applyBorder="1"/>
    <xf numFmtId="0" fontId="2" fillId="3" borderId="1" xfId="0" applyFont="1" applyFill="1" applyBorder="1" applyAlignment="1">
      <alignment wrapText="1"/>
    </xf>
    <xf numFmtId="44" fontId="4" fillId="3" borderId="1" xfId="1" applyFont="1" applyFill="1" applyBorder="1"/>
    <xf numFmtId="0" fontId="2" fillId="0" borderId="0" xfId="0" applyFont="1"/>
    <xf numFmtId="0" fontId="2" fillId="0" borderId="0" xfId="0" applyFont="1" applyAlignment="1">
      <alignment horizontal="center"/>
    </xf>
    <xf numFmtId="0" fontId="2" fillId="0" borderId="6" xfId="0" applyFont="1" applyBorder="1"/>
    <xf numFmtId="0" fontId="2" fillId="0" borderId="0" xfId="0" applyFont="1" applyAlignment="1">
      <alignment horizontal="left"/>
    </xf>
    <xf numFmtId="0" fontId="4" fillId="0" borderId="5" xfId="0" applyFont="1" applyBorder="1"/>
    <xf numFmtId="0" fontId="4" fillId="0" borderId="2" xfId="0" applyFont="1" applyBorder="1"/>
    <xf numFmtId="0" fontId="4" fillId="0" borderId="18" xfId="0" applyFont="1" applyBorder="1"/>
    <xf numFmtId="0" fontId="4" fillId="0" borderId="1" xfId="0" applyFont="1" applyBorder="1"/>
    <xf numFmtId="44" fontId="4" fillId="0" borderId="1" xfId="1" applyFont="1" applyBorder="1"/>
    <xf numFmtId="44" fontId="4" fillId="0" borderId="1" xfId="1" applyFont="1" applyBorder="1" applyAlignment="1">
      <alignment horizontal="center"/>
    </xf>
    <xf numFmtId="2" fontId="4" fillId="0" borderId="0" xfId="1" applyNumberFormat="1" applyFont="1" applyAlignment="1">
      <alignment horizontal="left"/>
    </xf>
    <xf numFmtId="44" fontId="4" fillId="0" borderId="0" xfId="1" applyFont="1"/>
    <xf numFmtId="0" fontId="4" fillId="0" borderId="12" xfId="0" applyFont="1" applyBorder="1"/>
    <xf numFmtId="0" fontId="4" fillId="0" borderId="8" xfId="0" applyFont="1" applyBorder="1"/>
    <xf numFmtId="0" fontId="8" fillId="0" borderId="1" xfId="0" applyFont="1" applyBorder="1"/>
    <xf numFmtId="44" fontId="4" fillId="0" borderId="9" xfId="1" applyFont="1" applyBorder="1"/>
    <xf numFmtId="0" fontId="2" fillId="0" borderId="7" xfId="0" applyFont="1" applyBorder="1"/>
    <xf numFmtId="0" fontId="4" fillId="0" borderId="11" xfId="0" applyFont="1" applyBorder="1"/>
    <xf numFmtId="0" fontId="4" fillId="0" borderId="23" xfId="0" applyFont="1" applyBorder="1"/>
    <xf numFmtId="0" fontId="4" fillId="0" borderId="13" xfId="0" applyFont="1" applyBorder="1"/>
    <xf numFmtId="0" fontId="2" fillId="0" borderId="11" xfId="0" applyFont="1" applyBorder="1" applyAlignment="1">
      <alignment horizontal="center"/>
    </xf>
    <xf numFmtId="0" fontId="4" fillId="0" borderId="24" xfId="0" applyFont="1" applyBorder="1" applyAlignment="1">
      <alignment horizontal="left"/>
    </xf>
    <xf numFmtId="0" fontId="2" fillId="0" borderId="9" xfId="0" applyFont="1" applyBorder="1"/>
    <xf numFmtId="0" fontId="4" fillId="0" borderId="10" xfId="0" applyFont="1" applyBorder="1"/>
    <xf numFmtId="44" fontId="4" fillId="0" borderId="10" xfId="0" applyNumberFormat="1" applyFont="1" applyBorder="1"/>
    <xf numFmtId="44" fontId="4" fillId="0" borderId="8" xfId="1" applyFont="1" applyBorder="1"/>
    <xf numFmtId="44" fontId="4" fillId="0" borderId="8" xfId="1" applyFont="1" applyBorder="1" applyAlignment="1">
      <alignment horizontal="center"/>
    </xf>
    <xf numFmtId="44" fontId="4" fillId="0" borderId="10" xfId="1" applyFont="1" applyBorder="1"/>
    <xf numFmtId="0" fontId="7" fillId="0" borderId="0" xfId="0" applyFont="1"/>
    <xf numFmtId="0" fontId="4" fillId="0" borderId="0" xfId="0" applyFont="1" applyAlignment="1">
      <alignment wrapText="1"/>
    </xf>
    <xf numFmtId="0" fontId="6" fillId="0" borderId="0" xfId="0" applyFont="1" applyAlignment="1">
      <alignment wrapText="1"/>
    </xf>
    <xf numFmtId="0" fontId="3" fillId="3" borderId="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4" fillId="3" borderId="13" xfId="0" applyFont="1" applyFill="1" applyBorder="1" applyAlignment="1">
      <alignment horizontal="left"/>
    </xf>
    <xf numFmtId="0" fontId="4" fillId="3" borderId="14" xfId="0" applyFont="1" applyFill="1" applyBorder="1" applyAlignment="1">
      <alignment horizontal="left"/>
    </xf>
    <xf numFmtId="0" fontId="4" fillId="3" borderId="11" xfId="0" applyFont="1" applyFill="1" applyBorder="1" applyAlignment="1">
      <alignment horizontal="left"/>
    </xf>
    <xf numFmtId="0" fontId="4" fillId="3" borderId="15" xfId="0" applyFont="1" applyFill="1" applyBorder="1" applyAlignment="1">
      <alignment horizontal="left"/>
    </xf>
    <xf numFmtId="0" fontId="4" fillId="3" borderId="12" xfId="0" applyFont="1" applyFill="1" applyBorder="1" applyAlignment="1">
      <alignment horizontal="left"/>
    </xf>
    <xf numFmtId="0" fontId="4" fillId="3" borderId="16" xfId="0" applyFont="1" applyFill="1" applyBorder="1" applyAlignment="1">
      <alignment horizontal="left"/>
    </xf>
    <xf numFmtId="0" fontId="2" fillId="5" borderId="0" xfId="0" applyFont="1" applyFill="1"/>
    <xf numFmtId="0" fontId="4" fillId="5" borderId="0" xfId="0" applyFont="1" applyFill="1" applyAlignment="1">
      <alignment horizontal="left"/>
    </xf>
    <xf numFmtId="0" fontId="2" fillId="3" borderId="10" xfId="0" applyFont="1" applyFill="1" applyBorder="1" applyAlignment="1">
      <alignment horizontal="left" vertical="top"/>
    </xf>
    <xf numFmtId="0" fontId="2" fillId="3" borderId="9" xfId="0" applyFont="1" applyFill="1" applyBorder="1" applyAlignment="1">
      <alignment horizontal="left" vertical="top"/>
    </xf>
    <xf numFmtId="0" fontId="2" fillId="3" borderId="8" xfId="0" applyFont="1" applyFill="1" applyBorder="1" applyAlignment="1">
      <alignment horizontal="left" vertical="top"/>
    </xf>
    <xf numFmtId="0" fontId="11" fillId="5" borderId="0" xfId="0" applyFont="1" applyFill="1" applyBorder="1" applyAlignment="1">
      <alignment wrapText="1"/>
    </xf>
    <xf numFmtId="0" fontId="3" fillId="5" borderId="0" xfId="0" applyFont="1" applyFill="1" applyBorder="1"/>
    <xf numFmtId="0" fontId="8" fillId="5" borderId="0" xfId="0" applyFont="1" applyFill="1" applyBorder="1" applyAlignment="1">
      <alignment vertical="center" wrapText="1"/>
    </xf>
    <xf numFmtId="0" fontId="9" fillId="5" borderId="0" xfId="0" applyFont="1" applyFill="1" applyBorder="1" applyAlignment="1">
      <alignment vertical="center" wrapText="1"/>
    </xf>
    <xf numFmtId="0" fontId="4" fillId="5" borderId="0" xfId="0" applyFont="1" applyFill="1"/>
    <xf numFmtId="0" fontId="2" fillId="5" borderId="0" xfId="0" applyFont="1" applyFill="1" applyAlignment="1">
      <alignment vertical="top" wrapText="1"/>
    </xf>
    <xf numFmtId="0" fontId="6" fillId="5" borderId="0" xfId="0" applyFont="1" applyFill="1" applyAlignment="1">
      <alignment wrapText="1"/>
    </xf>
    <xf numFmtId="0" fontId="5" fillId="5" borderId="0" xfId="0" applyFont="1" applyFill="1" applyAlignment="1">
      <alignment vertical="top" wrapText="1"/>
    </xf>
    <xf numFmtId="0" fontId="2" fillId="5" borderId="0" xfId="0" applyFont="1" applyFill="1" applyAlignment="1">
      <alignment horizontal="left" vertical="top" wrapText="1"/>
    </xf>
    <xf numFmtId="0" fontId="4" fillId="5" borderId="0" xfId="0" applyFont="1" applyFill="1" applyAlignment="1">
      <alignment vertical="top" wrapText="1"/>
    </xf>
    <xf numFmtId="0" fontId="0" fillId="5" borderId="0" xfId="0" applyFill="1"/>
    <xf numFmtId="0" fontId="4" fillId="5" borderId="0" xfId="0" applyFont="1" applyFill="1" applyAlignment="1">
      <alignment wrapText="1"/>
    </xf>
    <xf numFmtId="44" fontId="2" fillId="5" borderId="0" xfId="0" applyNumberFormat="1" applyFont="1" applyFill="1"/>
    <xf numFmtId="0" fontId="4" fillId="5" borderId="0" xfId="0" applyFont="1" applyFill="1" applyAlignment="1">
      <alignment horizontal="left" vertical="top"/>
    </xf>
    <xf numFmtId="0" fontId="4" fillId="5" borderId="0" xfId="0" applyFont="1" applyFill="1" applyAlignment="1">
      <alignment horizontal="left" vertical="center" indent="9"/>
    </xf>
    <xf numFmtId="0" fontId="15" fillId="5" borderId="0" xfId="0" applyFont="1" applyFill="1" applyBorder="1" applyAlignment="1">
      <alignment horizontal="left" vertical="top" wrapText="1"/>
    </xf>
    <xf numFmtId="0" fontId="10" fillId="2" borderId="19" xfId="0" applyFont="1" applyFill="1" applyBorder="1" applyAlignment="1">
      <alignment horizontal="left"/>
    </xf>
    <xf numFmtId="0" fontId="10" fillId="2" borderId="0" xfId="0" applyFont="1" applyFill="1" applyBorder="1" applyAlignment="1">
      <alignment horizontal="left"/>
    </xf>
    <xf numFmtId="0" fontId="10" fillId="2" borderId="20" xfId="0" applyFont="1" applyFill="1" applyBorder="1" applyAlignment="1">
      <alignment horizontal="left"/>
    </xf>
    <xf numFmtId="0" fontId="12" fillId="5" borderId="0" xfId="0" applyFont="1" applyFill="1" applyBorder="1" applyAlignment="1">
      <alignment horizontal="left" wrapText="1"/>
    </xf>
    <xf numFmtId="0" fontId="7" fillId="4" borderId="21" xfId="0" applyFont="1" applyFill="1" applyBorder="1" applyAlignment="1">
      <alignment horizontal="left"/>
    </xf>
    <xf numFmtId="0" fontId="7" fillId="4" borderId="26" xfId="0" applyFont="1" applyFill="1" applyBorder="1" applyAlignment="1">
      <alignment horizontal="left"/>
    </xf>
    <xf numFmtId="0" fontId="4" fillId="5" borderId="0" xfId="0" applyFont="1" applyFill="1" applyAlignment="1">
      <alignment horizontal="right"/>
    </xf>
    <xf numFmtId="0" fontId="2" fillId="3" borderId="1" xfId="0" quotePrefix="1" applyFont="1" applyFill="1" applyBorder="1" applyAlignment="1">
      <alignment horizontal="right" vertical="top" wrapText="1"/>
    </xf>
    <xf numFmtId="0" fontId="4" fillId="3" borderId="2" xfId="0" applyFont="1" applyFill="1" applyBorder="1" applyAlignment="1">
      <alignment horizontal="right"/>
    </xf>
    <xf numFmtId="0" fontId="4" fillId="3" borderId="17" xfId="0" applyFont="1" applyFill="1" applyBorder="1" applyAlignment="1">
      <alignment horizontal="right"/>
    </xf>
    <xf numFmtId="0" fontId="4" fillId="3" borderId="1" xfId="0" applyFont="1" applyFill="1" applyBorder="1" applyAlignment="1">
      <alignment horizontal="right"/>
    </xf>
  </cellXfs>
  <cellStyles count="6">
    <cellStyle name="Komma 2" xfId="5" xr:uid="{502C3734-DBF4-4E6C-AE18-A2CE65E6F119}"/>
    <cellStyle name="Standaard" xfId="0" builtinId="0"/>
    <cellStyle name="Valuta" xfId="1" builtinId="4"/>
    <cellStyle name="Valuta 2" xfId="2" xr:uid="{02BAA78D-0FA6-4599-8299-1B325F6631BD}"/>
    <cellStyle name="Valuta 2 2" xfId="4" xr:uid="{CE3A06F3-0104-4B43-B76D-8E582ABF29EC}"/>
    <cellStyle name="Valuta 3" xfId="3" xr:uid="{4D7703ED-3487-408C-8DE4-EEBCE97517AA}"/>
  </cellStyles>
  <dxfs count="41">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strike val="0"/>
        <outline val="0"/>
        <shadow val="0"/>
        <vertAlign val="baseline"/>
        <name val="Arial"/>
        <family val="2"/>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strike val="0"/>
        <outline val="0"/>
        <shadow val="0"/>
        <vertAlign val="baseline"/>
        <name val="Arial"/>
        <family val="2"/>
        <scheme val="none"/>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strike val="0"/>
        <outline val="0"/>
        <shadow val="0"/>
        <vertAlign val="baseline"/>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bottom/>
      </border>
    </dxf>
    <dxf>
      <font>
        <strike val="0"/>
        <outline val="0"/>
        <shadow val="0"/>
        <vertAlign val="baseline"/>
        <name val="Arial"/>
        <family val="2"/>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top style="thin">
          <color indexed="64"/>
        </top>
        <bottom/>
      </border>
    </dxf>
    <dxf>
      <font>
        <strike val="0"/>
        <outline val="0"/>
        <shadow val="0"/>
        <vertAlign val="baseline"/>
        <name val="Arial"/>
        <family val="2"/>
        <scheme val="none"/>
      </font>
      <fill>
        <patternFill patternType="none">
          <fgColor indexed="64"/>
          <bgColor indexed="65"/>
        </patternFill>
      </fill>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top/>
        <bottom/>
      </border>
    </dxf>
    <dxf>
      <font>
        <strike val="0"/>
        <outline val="0"/>
        <shadow val="0"/>
        <vertAlign val="baseline"/>
        <name val="Arial"/>
        <family val="2"/>
        <scheme val="none"/>
      </font>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top style="thin">
          <color indexed="64"/>
        </top>
        <bottom/>
      </border>
    </dxf>
    <dxf>
      <font>
        <strike val="0"/>
        <outline val="0"/>
        <shadow val="0"/>
        <vertAlign val="baseline"/>
        <name val="Arial"/>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medium">
          <color indexed="64"/>
        </left>
        <right style="thin">
          <color indexed="64"/>
        </right>
        <top style="thin">
          <color indexed="64"/>
        </top>
        <bottom/>
      </border>
    </dxf>
    <dxf>
      <font>
        <strike val="0"/>
        <outline val="0"/>
        <shadow val="0"/>
        <vertAlign val="baseline"/>
        <name val="Arial"/>
        <family val="2"/>
        <scheme val="none"/>
      </font>
      <border diagonalUp="0" diagonalDown="0" outline="0">
        <left style="medium">
          <color indexed="64"/>
        </left>
        <right style="thin">
          <color indexed="64"/>
        </right>
        <top style="thin">
          <color indexed="64"/>
        </top>
        <bottom style="thin">
          <color indexed="64"/>
        </bottom>
      </border>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border diagonalUp="0" diagonalDown="0" outline="0">
        <left style="medium">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ont>
        <strike val="0"/>
        <outline val="0"/>
        <shadow val="0"/>
        <vertAlign val="baseline"/>
        <name val="Arial"/>
        <family val="2"/>
        <scheme val="none"/>
      </font>
      <fill>
        <patternFill patternType="none">
          <bgColor auto="1"/>
        </patternFill>
      </fill>
    </dxf>
    <dxf>
      <border>
        <bottom style="medium">
          <color rgb="FF000000"/>
        </bottom>
      </border>
    </dxf>
    <dxf>
      <font>
        <strike val="0"/>
        <outline val="0"/>
        <shadow val="0"/>
        <vertAlign val="baseline"/>
        <name val="Arial"/>
        <family val="2"/>
        <scheme val="none"/>
      </font>
      <border diagonalUp="0" diagonalDown="0" outline="0">
        <left style="medium">
          <color indexed="64"/>
        </left>
        <right style="medium">
          <color indexed="64"/>
        </right>
        <top/>
        <bottom/>
      </border>
    </dxf>
    <dxf>
      <border>
        <top style="thin">
          <color rgb="FF000000"/>
        </top>
      </border>
    </dxf>
    <dxf>
      <font>
        <strike val="0"/>
        <outline val="0"/>
        <shadow val="0"/>
        <vertAlign val="baseline"/>
        <name val="Arial"/>
        <family val="2"/>
        <scheme val="none"/>
      </font>
      <border diagonalUp="0" diagonalDown="0" outline="0">
        <left style="thin">
          <color rgb="FF000000"/>
        </left>
        <right style="thin">
          <color rgb="FF000000"/>
        </right>
        <top/>
        <bottom/>
      </border>
    </dxf>
    <dxf>
      <border outline="0">
        <top style="medium">
          <color rgb="FF000000"/>
        </top>
        <bottom style="thin">
          <color rgb="FF000000"/>
        </bottom>
      </border>
    </dxf>
    <dxf>
      <font>
        <strike val="0"/>
        <outline val="0"/>
        <shadow val="0"/>
        <vertAlign val="baseline"/>
        <name val="Arial"/>
        <family val="2"/>
        <scheme val="none"/>
      </font>
      <fill>
        <patternFill patternType="none">
          <bgColor auto="1"/>
        </patternFill>
      </fill>
    </dxf>
    <dxf>
      <border>
        <bottom style="medium">
          <color rgb="FF000000"/>
        </bottom>
      </border>
    </dxf>
    <dxf>
      <font>
        <strike val="0"/>
        <outline val="0"/>
        <shadow val="0"/>
        <vertAlign val="baseline"/>
        <name val="Arial"/>
        <family val="2"/>
        <scheme val="none"/>
      </font>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1406769</xdr:colOff>
      <xdr:row>2</xdr:row>
      <xdr:rowOff>39077</xdr:rowOff>
    </xdr:from>
    <xdr:ext cx="184731" cy="264560"/>
    <xdr:sp macro="" textlink="">
      <xdr:nvSpPr>
        <xdr:cNvPr id="2" name="Tekstvak 1">
          <a:extLst>
            <a:ext uri="{FF2B5EF4-FFF2-40B4-BE49-F238E27FC236}">
              <a16:creationId xmlns:a16="http://schemas.microsoft.com/office/drawing/2014/main" id="{B497000B-4FF3-4799-B0B5-E78ECAF91BFE}"/>
            </a:ext>
          </a:extLst>
        </xdr:cNvPr>
        <xdr:cNvSpPr txBox="1"/>
      </xdr:nvSpPr>
      <xdr:spPr>
        <a:xfrm>
          <a:off x="14817969" y="5343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11</xdr:col>
      <xdr:colOff>1406769</xdr:colOff>
      <xdr:row>2</xdr:row>
      <xdr:rowOff>39077</xdr:rowOff>
    </xdr:from>
    <xdr:ext cx="184731" cy="264560"/>
    <xdr:sp macro="" textlink="">
      <xdr:nvSpPr>
        <xdr:cNvPr id="3" name="Tekstvak 2">
          <a:extLst>
            <a:ext uri="{FF2B5EF4-FFF2-40B4-BE49-F238E27FC236}">
              <a16:creationId xmlns:a16="http://schemas.microsoft.com/office/drawing/2014/main" id="{A9DDDA0A-17F7-4DA2-AC72-6E88D9989EA7}"/>
            </a:ext>
          </a:extLst>
        </xdr:cNvPr>
        <xdr:cNvSpPr txBox="1"/>
      </xdr:nvSpPr>
      <xdr:spPr>
        <a:xfrm>
          <a:off x="13587046" y="54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editAs="oneCell">
    <xdr:from>
      <xdr:col>8</xdr:col>
      <xdr:colOff>138546</xdr:colOff>
      <xdr:row>0</xdr:row>
      <xdr:rowOff>199875</xdr:rowOff>
    </xdr:from>
    <xdr:to>
      <xdr:col>9</xdr:col>
      <xdr:colOff>2343585</xdr:colOff>
      <xdr:row>5</xdr:row>
      <xdr:rowOff>88395</xdr:rowOff>
    </xdr:to>
    <xdr:pic>
      <xdr:nvPicPr>
        <xdr:cNvPr id="5" name="Afbeelding 4">
          <a:extLst>
            <a:ext uri="{FF2B5EF4-FFF2-40B4-BE49-F238E27FC236}">
              <a16:creationId xmlns:a16="http://schemas.microsoft.com/office/drawing/2014/main" id="{8693B047-42EF-8B19-AD86-46BE5E4D39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82655" y="199875"/>
          <a:ext cx="3909148" cy="10245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C4586B-A4FA-4CFA-B69B-DF532175D1B5}" name="Tabel1493" displayName="Tabel1493" ref="A33:J48" totalsRowCount="1" headerRowDxfId="40" dataDxfId="38" totalsRowDxfId="36" headerRowBorderDxfId="39" tableBorderDxfId="37" totalsRowBorderDxfId="35">
  <autoFilter ref="A33:J47" xr:uid="{E3F4DF0E-7361-4748-AF92-5F5514D3B288}"/>
  <tableColumns count="10">
    <tableColumn id="1" xr3:uid="{BC4B8CFC-6D3B-4726-8A98-C26880600903}" name="Naam (indien bekend)" dataDxfId="19" totalsRowDxfId="18"/>
    <tableColumn id="2" xr3:uid="{FEE6452C-AD9D-4D6B-B608-64E4270A5038}" name="Functie" dataDxfId="17" totalsRowDxfId="16"/>
    <tableColumn id="7" xr3:uid="{DDE5919F-C3C0-47C0-ACAB-AA8C4ECF4CFB}" name="Organisatie" dataDxfId="15" totalsRowDxfId="14"/>
    <tableColumn id="3" xr3:uid="{970609EE-211C-4EAF-A5D0-5C327B2DC521}" name="Dienstverband" totalsRowLabel="Totaal" dataDxfId="13" totalsRowDxfId="12"/>
    <tableColumn id="4" xr3:uid="{8E948911-4EBB-4C7D-932A-6A1CE5BC2555}" name="Uren" totalsRowFunction="sum" dataDxfId="11" totalsRowDxfId="10"/>
    <tableColumn id="9" xr3:uid="{652CE9B9-C7A6-4B38-90D6-92C989FE0E7E}" name="Max uurtarief excl btw" dataDxfId="9" totalsRowDxfId="8" dataCellStyle="Valuta">
      <calculatedColumnFormula array="1">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calculatedColumnFormula>
    </tableColumn>
    <tableColumn id="6" xr3:uid="{6FEDC377-12AB-4179-B447-B9BCFB85606F}" name="Totale kosten excl btw" totalsRowFunction="custom" dataDxfId="7" totalsRowDxfId="6" dataCellStyle="Valuta">
      <calculatedColumnFormula array="1">ALS</calculatedColumnFormula>
      <totalsRowFormula>SUM(Tabel1493[Totale kosten excl btw])</totalsRowFormula>
    </tableColumn>
    <tableColumn id="11" xr3:uid="{7B363CEF-26D3-4258-B782-6ECA7A647F56}" name="Max uurtarief incl btw" totalsRowFunction="custom" dataDxfId="5" totalsRowDxfId="4" dataCellStyle="Valuta">
      <calculatedColumnFormula array="1">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calculatedColumnFormula>
      <totalsRowFormula>SUBTOTAL(109,Tabel1493[Totale kosten excl btw])</totalsRowFormula>
    </tableColumn>
    <tableColumn id="10" xr3:uid="{7DFFBBD3-18D1-42BF-B6BC-365193214C3B}" name="Totale kosten incl btw" totalsRowFunction="custom" dataDxfId="3" totalsRowDxfId="2" dataCellStyle="Valuta">
      <calculatedColumnFormula>SUM(Tabel1493[[#This Row],[Uren]]*Tabel1493[[#This Row],[Max uurtarief incl btw]])</calculatedColumnFormula>
      <totalsRowFormula>SUBTOTAL(109,Tabel1493[Totale kosten excl btw])</totalsRowFormula>
    </tableColumn>
    <tableColumn id="5" xr3:uid="{5E1D91CA-48E7-42BE-8B05-557F336D2DCD}" name="Aangevraagde bijdrage SVDJ excl btw" totalsRowFunction="sum" dataDxfId="1" totalsRowDxfId="0" dataCellStyle="Valuta"/>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9D62AC-3661-4655-996B-9E5B932B66BD}" name="Tabel14924" displayName="Tabel14924" ref="A51:D59" totalsRowShown="0" headerRowDxfId="34" dataDxfId="32" totalsRowDxfId="30" headerRowBorderDxfId="33" tableBorderDxfId="31" totalsRowBorderDxfId="29">
  <autoFilter ref="A51:D59" xr:uid="{80071A6D-6A60-42A8-8105-4A799B454B7E}"/>
  <tableColumns count="4">
    <tableColumn id="1" xr3:uid="{D3F3EDD1-30E1-4AE7-936C-D361336C8967}" name="Jaar" dataDxfId="28" totalsRowDxfId="27"/>
    <tableColumn id="2" xr3:uid="{FC7B07BF-B4B0-4676-B214-D5C0B3B45B7E}" name="Organisatie" dataDxfId="26" totalsRowDxfId="25"/>
    <tableColumn id="3" xr3:uid="{E82F08C1-270C-4C71-9484-ACF4AF1881EE}" name="Totale kosten" dataDxfId="24" totalsRowDxfId="23"/>
    <tableColumn id="4" xr3:uid="{E5BD2CB9-D404-4AB2-97F9-CC0B68B8D4CF}" name="Aangevraagde bijdrage SVDJ" dataDxfId="22" totalsRowDxfId="21"/>
  </tableColumns>
  <tableStyleInfo name="TableStyleMedium6"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E20C-307A-4385-A887-939E2B5CB131}">
  <dimension ref="A1:M127"/>
  <sheetViews>
    <sheetView tabSelected="1" zoomScale="85" zoomScaleNormal="85" workbookViewId="0">
      <selection activeCell="D8" sqref="D8"/>
    </sheetView>
  </sheetViews>
  <sheetFormatPr defaultColWidth="9.109375" defaultRowHeight="13.8" x14ac:dyDescent="0.25"/>
  <cols>
    <col min="1" max="2" width="44.33203125" style="2" customWidth="1"/>
    <col min="3" max="3" width="23.6640625" style="2" customWidth="1"/>
    <col min="4" max="4" width="34.21875" style="2" customWidth="1"/>
    <col min="5" max="5" width="19.5546875" style="2" customWidth="1"/>
    <col min="6" max="6" width="25.77734375" style="2" customWidth="1"/>
    <col min="7" max="7" width="29.44140625" style="2" customWidth="1"/>
    <col min="8" max="8" width="25.77734375" style="2" customWidth="1"/>
    <col min="9" max="9" width="24.88671875" style="2" customWidth="1"/>
    <col min="10" max="10" width="40" style="2" customWidth="1"/>
    <col min="11" max="11" width="21.44140625" style="2" customWidth="1"/>
    <col min="12" max="12" width="127.44140625" style="2" customWidth="1"/>
    <col min="13" max="13" width="13.44140625" style="2" bestFit="1" customWidth="1"/>
    <col min="14" max="14" width="11.88671875" style="2" bestFit="1" customWidth="1"/>
    <col min="15" max="16384" width="9.109375" style="2"/>
  </cols>
  <sheetData>
    <row r="1" spans="1:13" ht="33" customHeight="1" x14ac:dyDescent="0.4">
      <c r="A1" s="78" t="s">
        <v>41</v>
      </c>
      <c r="B1" s="79"/>
      <c r="C1" s="79"/>
      <c r="D1" s="79"/>
      <c r="E1" s="80"/>
      <c r="F1" s="42" t="s">
        <v>47</v>
      </c>
      <c r="G1" s="43"/>
      <c r="H1" s="43"/>
      <c r="I1" s="43"/>
      <c r="J1" s="44"/>
      <c r="K1" s="1"/>
    </row>
    <row r="2" spans="1:13" ht="14.4" customHeight="1" x14ac:dyDescent="0.25">
      <c r="A2" s="66"/>
      <c r="B2" s="66"/>
      <c r="C2" s="66"/>
      <c r="E2" s="67"/>
      <c r="F2" s="45"/>
      <c r="G2" s="46"/>
      <c r="H2" s="46"/>
      <c r="I2" s="46"/>
      <c r="J2" s="47"/>
      <c r="K2" s="3"/>
    </row>
    <row r="3" spans="1:13" x14ac:dyDescent="0.25">
      <c r="A3" s="59" t="s">
        <v>0</v>
      </c>
      <c r="B3" s="51" t="s">
        <v>1</v>
      </c>
      <c r="C3" s="52"/>
      <c r="D3" s="66"/>
      <c r="E3" s="67"/>
      <c r="F3" s="45"/>
      <c r="G3" s="46"/>
      <c r="H3" s="46"/>
      <c r="I3" s="46"/>
      <c r="J3" s="47"/>
      <c r="K3" s="3"/>
    </row>
    <row r="4" spans="1:13" ht="14.4" customHeight="1" x14ac:dyDescent="0.25">
      <c r="A4" s="60"/>
      <c r="B4" s="53" t="s">
        <v>2</v>
      </c>
      <c r="C4" s="54"/>
      <c r="D4" s="66"/>
      <c r="E4" s="67"/>
      <c r="F4" s="45"/>
      <c r="G4" s="46"/>
      <c r="H4" s="46"/>
      <c r="I4" s="46"/>
      <c r="J4" s="47"/>
      <c r="K4" s="4"/>
    </row>
    <row r="5" spans="1:13" ht="14.4" customHeight="1" x14ac:dyDescent="0.25">
      <c r="A5" s="60"/>
      <c r="B5" s="53" t="s">
        <v>3</v>
      </c>
      <c r="C5" s="54"/>
      <c r="D5" s="66"/>
      <c r="E5" s="67"/>
      <c r="F5" s="45"/>
      <c r="G5" s="46"/>
      <c r="H5" s="46"/>
      <c r="I5" s="46"/>
      <c r="J5" s="47"/>
      <c r="K5" s="4"/>
    </row>
    <row r="6" spans="1:13" ht="14.4" customHeight="1" x14ac:dyDescent="0.25">
      <c r="A6" s="60"/>
      <c r="B6" s="53" t="s">
        <v>4</v>
      </c>
      <c r="C6" s="54"/>
      <c r="D6" s="66"/>
      <c r="E6" s="67"/>
      <c r="F6" s="45"/>
      <c r="G6" s="46"/>
      <c r="H6" s="46"/>
      <c r="I6" s="46"/>
      <c r="J6" s="47"/>
      <c r="K6" s="4"/>
    </row>
    <row r="7" spans="1:13" ht="14.4" customHeight="1" x14ac:dyDescent="0.25">
      <c r="A7" s="60"/>
      <c r="B7" s="53" t="s">
        <v>5</v>
      </c>
      <c r="C7" s="54"/>
      <c r="D7" s="66"/>
      <c r="E7" s="67"/>
      <c r="F7" s="45"/>
      <c r="G7" s="46"/>
      <c r="H7" s="46"/>
      <c r="I7" s="46"/>
      <c r="J7" s="47"/>
      <c r="K7" s="4"/>
    </row>
    <row r="8" spans="1:13" ht="14.4" customHeight="1" x14ac:dyDescent="0.25">
      <c r="A8" s="61"/>
      <c r="B8" s="55" t="s">
        <v>6</v>
      </c>
      <c r="C8" s="56"/>
      <c r="D8" s="66"/>
      <c r="E8" s="67"/>
      <c r="F8" s="45"/>
      <c r="G8" s="46"/>
      <c r="H8" s="46"/>
      <c r="I8" s="46"/>
      <c r="J8" s="47"/>
      <c r="K8" s="4"/>
    </row>
    <row r="9" spans="1:13" x14ac:dyDescent="0.25">
      <c r="A9" s="66"/>
      <c r="B9" s="66"/>
      <c r="C9" s="66"/>
      <c r="D9" s="66"/>
      <c r="E9" s="67"/>
      <c r="F9" s="45"/>
      <c r="G9" s="46"/>
      <c r="H9" s="46"/>
      <c r="I9" s="46"/>
      <c r="J9" s="47"/>
      <c r="K9" s="4"/>
    </row>
    <row r="10" spans="1:13" ht="14.1" customHeight="1" x14ac:dyDescent="0.25">
      <c r="A10" s="5" t="s">
        <v>7</v>
      </c>
      <c r="B10" s="88"/>
      <c r="C10" s="88"/>
      <c r="D10" s="66"/>
      <c r="E10" s="67"/>
      <c r="F10" s="45"/>
      <c r="G10" s="46"/>
      <c r="H10" s="46"/>
      <c r="I10" s="46"/>
      <c r="J10" s="47"/>
    </row>
    <row r="11" spans="1:13" ht="14.4" customHeight="1" x14ac:dyDescent="0.25">
      <c r="A11" s="57"/>
      <c r="B11" s="58"/>
      <c r="C11" s="58"/>
      <c r="D11" s="66"/>
      <c r="E11" s="67"/>
      <c r="F11" s="45"/>
      <c r="G11" s="46"/>
      <c r="H11" s="46"/>
      <c r="I11" s="46"/>
      <c r="J11" s="47"/>
      <c r="K11" s="4"/>
    </row>
    <row r="12" spans="1:13" ht="14.1" customHeight="1" x14ac:dyDescent="0.25">
      <c r="A12" s="5" t="s">
        <v>8</v>
      </c>
      <c r="B12" s="86"/>
      <c r="C12" s="87"/>
      <c r="D12" s="66"/>
      <c r="E12" s="67"/>
      <c r="F12" s="45"/>
      <c r="G12" s="46"/>
      <c r="H12" s="46"/>
      <c r="I12" s="46"/>
      <c r="J12" s="47"/>
      <c r="K12" s="4"/>
    </row>
    <row r="13" spans="1:13" x14ac:dyDescent="0.25">
      <c r="A13" s="6"/>
      <c r="B13" s="6"/>
      <c r="C13" s="71"/>
      <c r="D13" s="66"/>
      <c r="E13" s="67"/>
      <c r="F13" s="45"/>
      <c r="G13" s="46"/>
      <c r="H13" s="46"/>
      <c r="I13" s="46"/>
      <c r="J13" s="47"/>
      <c r="K13" s="4"/>
    </row>
    <row r="14" spans="1:13" ht="14.4" customHeight="1" x14ac:dyDescent="0.3">
      <c r="A14" s="7" t="s">
        <v>9</v>
      </c>
      <c r="B14" s="85" t="s">
        <v>10</v>
      </c>
      <c r="C14" s="72"/>
      <c r="D14" s="66"/>
      <c r="E14" s="67"/>
      <c r="F14" s="45"/>
      <c r="G14" s="46"/>
      <c r="H14" s="46"/>
      <c r="I14" s="46"/>
      <c r="J14" s="47"/>
      <c r="K14" s="4"/>
    </row>
    <row r="15" spans="1:13" s="41" customFormat="1" ht="42" customHeight="1" x14ac:dyDescent="0.25">
      <c r="A15" s="64" t="s">
        <v>34</v>
      </c>
      <c r="B15" s="65"/>
      <c r="C15" s="73"/>
      <c r="D15" s="68"/>
      <c r="E15" s="69"/>
      <c r="F15" s="45"/>
      <c r="G15" s="46"/>
      <c r="H15" s="46"/>
      <c r="I15" s="46"/>
      <c r="J15" s="47"/>
      <c r="K15" s="4"/>
      <c r="L15" s="40"/>
      <c r="M15" s="40"/>
    </row>
    <row r="16" spans="1:13" ht="14.4" customHeight="1" x14ac:dyDescent="0.25">
      <c r="A16" s="66"/>
      <c r="B16" s="66"/>
      <c r="C16" s="66"/>
      <c r="D16" s="66"/>
      <c r="E16" s="67"/>
      <c r="F16" s="45"/>
      <c r="G16" s="46"/>
      <c r="H16" s="46"/>
      <c r="I16" s="46"/>
      <c r="J16" s="47"/>
      <c r="K16" s="4"/>
    </row>
    <row r="17" spans="1:12" ht="29.25" customHeight="1" x14ac:dyDescent="0.25">
      <c r="A17" s="9" t="s">
        <v>44</v>
      </c>
      <c r="B17" s="8" t="e">
        <f>SUM(G48+C59)</f>
        <v>#VALUE!</v>
      </c>
      <c r="C17" s="66"/>
      <c r="D17" s="66"/>
      <c r="E17" s="67"/>
      <c r="F17" s="45"/>
      <c r="G17" s="46"/>
      <c r="H17" s="46"/>
      <c r="I17" s="46"/>
      <c r="J17" s="47"/>
      <c r="K17" s="4"/>
    </row>
    <row r="18" spans="1:12" ht="29.25" customHeight="1" x14ac:dyDescent="0.25">
      <c r="A18" s="9" t="s">
        <v>45</v>
      </c>
      <c r="B18" s="10">
        <f>J48</f>
        <v>0</v>
      </c>
      <c r="C18" s="66"/>
      <c r="D18" s="84"/>
      <c r="E18" s="67"/>
      <c r="F18" s="45"/>
      <c r="G18" s="46"/>
      <c r="H18" s="46"/>
      <c r="I18" s="46"/>
      <c r="J18" s="47"/>
    </row>
    <row r="19" spans="1:12" ht="28.5" customHeight="1" x14ac:dyDescent="0.25">
      <c r="A19" s="9" t="s">
        <v>46</v>
      </c>
      <c r="B19" s="10">
        <f>D59</f>
        <v>0</v>
      </c>
      <c r="C19" s="66"/>
      <c r="D19" s="66"/>
      <c r="E19" s="67"/>
      <c r="F19" s="45"/>
      <c r="G19" s="46"/>
      <c r="H19" s="46"/>
      <c r="I19" s="46"/>
      <c r="J19" s="47"/>
    </row>
    <row r="20" spans="1:12" x14ac:dyDescent="0.25">
      <c r="A20" s="9" t="s">
        <v>43</v>
      </c>
      <c r="B20" s="10" cm="1">
        <f t="array" ref="B20:B21">B18:B19</f>
        <v>0</v>
      </c>
      <c r="C20" s="66"/>
      <c r="D20" s="66"/>
      <c r="E20" s="67"/>
      <c r="F20" s="45"/>
      <c r="G20" s="46"/>
      <c r="H20" s="46"/>
      <c r="I20" s="46"/>
      <c r="J20" s="47"/>
    </row>
    <row r="21" spans="1:12" ht="15.6" customHeight="1" x14ac:dyDescent="0.25">
      <c r="A21" s="66"/>
      <c r="B21" s="66">
        <v>0</v>
      </c>
      <c r="C21" s="66"/>
      <c r="D21" s="66"/>
      <c r="E21" s="70"/>
      <c r="F21" s="45"/>
      <c r="G21" s="46"/>
      <c r="H21" s="46"/>
      <c r="I21" s="46"/>
      <c r="J21" s="47"/>
    </row>
    <row r="22" spans="1:12" ht="19.5" customHeight="1" x14ac:dyDescent="0.25">
      <c r="A22" s="66"/>
      <c r="B22" s="66"/>
      <c r="C22" s="66"/>
      <c r="D22" s="66"/>
      <c r="E22" s="70"/>
      <c r="F22" s="45"/>
      <c r="G22" s="46"/>
      <c r="H22" s="46"/>
      <c r="I22" s="46"/>
      <c r="J22" s="47"/>
    </row>
    <row r="23" spans="1:12" ht="17.399999999999999" x14ac:dyDescent="0.3">
      <c r="A23" s="62" t="s">
        <v>31</v>
      </c>
      <c r="B23" s="63"/>
      <c r="C23" s="66"/>
      <c r="D23" s="66"/>
      <c r="E23" s="70"/>
      <c r="F23" s="45"/>
      <c r="G23" s="46"/>
      <c r="H23" s="46"/>
      <c r="I23" s="46"/>
      <c r="J23" s="47"/>
    </row>
    <row r="24" spans="1:12" x14ac:dyDescent="0.25">
      <c r="A24" s="77" t="s">
        <v>33</v>
      </c>
      <c r="B24" s="77"/>
      <c r="C24" s="66"/>
      <c r="D24" s="66"/>
      <c r="E24" s="70"/>
      <c r="F24" s="45"/>
      <c r="G24" s="46"/>
      <c r="H24" s="46"/>
      <c r="I24" s="46"/>
      <c r="J24" s="47"/>
    </row>
    <row r="25" spans="1:12" x14ac:dyDescent="0.25">
      <c r="A25" s="77"/>
      <c r="B25" s="77"/>
      <c r="C25" s="66"/>
      <c r="D25" s="66"/>
      <c r="E25" s="70"/>
      <c r="F25" s="45"/>
      <c r="G25" s="46"/>
      <c r="H25" s="46"/>
      <c r="I25" s="46"/>
      <c r="J25" s="47"/>
    </row>
    <row r="26" spans="1:12" x14ac:dyDescent="0.25">
      <c r="A26" s="77"/>
      <c r="B26" s="77"/>
      <c r="C26" s="66"/>
      <c r="D26" s="66"/>
      <c r="E26" s="70"/>
      <c r="F26" s="45"/>
      <c r="G26" s="46"/>
      <c r="H26" s="46"/>
      <c r="I26" s="46"/>
      <c r="J26" s="47"/>
    </row>
    <row r="27" spans="1:12" x14ac:dyDescent="0.25">
      <c r="A27" s="77"/>
      <c r="B27" s="77"/>
      <c r="C27" s="66"/>
      <c r="D27" s="66"/>
      <c r="E27" s="70"/>
      <c r="F27" s="45"/>
      <c r="G27" s="46"/>
      <c r="H27" s="46"/>
      <c r="I27" s="46"/>
      <c r="J27" s="47"/>
    </row>
    <row r="28" spans="1:12" ht="21.45" customHeight="1" x14ac:dyDescent="0.25">
      <c r="A28" s="77"/>
      <c r="B28" s="77"/>
      <c r="C28" s="66"/>
      <c r="D28" s="66"/>
      <c r="E28" s="70"/>
      <c r="F28" s="45"/>
      <c r="G28" s="46"/>
      <c r="H28" s="46"/>
      <c r="I28" s="46"/>
      <c r="J28" s="47"/>
    </row>
    <row r="29" spans="1:12" ht="14.4" thickBot="1" x14ac:dyDescent="0.3">
      <c r="A29" s="11"/>
      <c r="B29" s="11"/>
      <c r="C29" s="66"/>
      <c r="D29" s="66"/>
      <c r="E29" s="70"/>
      <c r="F29" s="48"/>
      <c r="G29" s="49"/>
      <c r="H29" s="49"/>
      <c r="I29" s="49"/>
      <c r="J29" s="50"/>
    </row>
    <row r="30" spans="1:12" ht="30.6" customHeight="1" x14ac:dyDescent="0.3">
      <c r="A30" s="81" t="s">
        <v>32</v>
      </c>
      <c r="B30" s="81"/>
      <c r="C30" s="81"/>
      <c r="D30" s="81"/>
      <c r="E30" s="70"/>
      <c r="F30" s="70"/>
      <c r="G30" s="66"/>
      <c r="H30" s="66"/>
      <c r="I30" s="66"/>
      <c r="J30" s="66"/>
    </row>
    <row r="31" spans="1:12" x14ac:dyDescent="0.25">
      <c r="C31" s="66"/>
      <c r="D31" s="71"/>
      <c r="E31" s="71"/>
      <c r="F31" s="71"/>
      <c r="G31" s="71"/>
      <c r="H31" s="71"/>
      <c r="I31" s="71"/>
      <c r="J31" s="71"/>
    </row>
    <row r="32" spans="1:12" ht="15" customHeight="1" thickBot="1" x14ac:dyDescent="0.3">
      <c r="A32" s="82" t="s">
        <v>11</v>
      </c>
      <c r="B32" s="83"/>
      <c r="C32" s="83"/>
      <c r="D32" s="83"/>
      <c r="E32" s="83"/>
      <c r="F32" s="83"/>
      <c r="G32" s="83"/>
      <c r="H32" s="83"/>
      <c r="I32" s="83"/>
      <c r="J32" s="83"/>
      <c r="K32" s="12"/>
      <c r="L32" s="11"/>
    </row>
    <row r="33" spans="1:12" ht="14.4" thickBot="1" x14ac:dyDescent="0.3">
      <c r="A33" s="13" t="s">
        <v>12</v>
      </c>
      <c r="B33" s="13" t="s">
        <v>13</v>
      </c>
      <c r="C33" s="13" t="s">
        <v>22</v>
      </c>
      <c r="D33" s="13" t="s">
        <v>14</v>
      </c>
      <c r="E33" s="13" t="s">
        <v>42</v>
      </c>
      <c r="F33" s="13" t="s">
        <v>39</v>
      </c>
      <c r="G33" s="13" t="s">
        <v>35</v>
      </c>
      <c r="H33" s="13" t="s">
        <v>38</v>
      </c>
      <c r="I33" s="13" t="s">
        <v>36</v>
      </c>
      <c r="J33" s="13" t="s">
        <v>37</v>
      </c>
      <c r="K33" s="14"/>
    </row>
    <row r="34" spans="1:12" x14ac:dyDescent="0.25">
      <c r="A34" s="15"/>
      <c r="B34" s="16"/>
      <c r="C34" s="17"/>
      <c r="D34" s="18" t="s">
        <v>18</v>
      </c>
      <c r="E34" s="18" t="s">
        <v>19</v>
      </c>
      <c r="F34" s="19" t="e" cm="1">
        <f t="array" ref="F34">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4" s="19" t="e">
        <f>SUM(Tabel1493[[#This Row],[Uren]]*Tabel1493[[#This Row],[Max uurtarief excl btw]])</f>
        <v>#VALUE!</v>
      </c>
      <c r="H34" s="19" t="e" cm="1">
        <f t="array" ref="H34">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4" s="19" t="e">
        <f>SUM(Tabel1493[[#This Row],[Uren]]*Tabel1493[[#This Row],[Max uurtarief incl btw]])</f>
        <v>#VALUE!</v>
      </c>
      <c r="J34" s="20">
        <v>0</v>
      </c>
      <c r="K34" s="21"/>
      <c r="L34" s="22"/>
    </row>
    <row r="35" spans="1:12" x14ac:dyDescent="0.25">
      <c r="A35" s="15"/>
      <c r="B35" s="16"/>
      <c r="C35" s="16"/>
      <c r="D35" s="18" t="s">
        <v>18</v>
      </c>
      <c r="E35" s="18" t="s">
        <v>19</v>
      </c>
      <c r="F35" s="19" t="e" cm="1">
        <f t="array" ref="F35">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5" s="19" t="e">
        <f>SUM(Tabel1493[[#This Row],[Uren]]*Tabel1493[[#This Row],[Max uurtarief excl btw]])</f>
        <v>#VALUE!</v>
      </c>
      <c r="H35" s="19" t="e" cm="1">
        <f t="array" ref="H35">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5" s="19" t="e">
        <f>SUM(Tabel1493[[#This Row],[Uren]]*Tabel1493[[#This Row],[Max uurtarief incl btw]])</f>
        <v>#VALUE!</v>
      </c>
      <c r="J35" s="20">
        <v>0</v>
      </c>
      <c r="K35" s="21"/>
      <c r="L35" s="22"/>
    </row>
    <row r="36" spans="1:12" x14ac:dyDescent="0.25">
      <c r="A36" s="15"/>
      <c r="B36" s="16"/>
      <c r="C36" s="23"/>
      <c r="D36" s="24" t="s">
        <v>18</v>
      </c>
      <c r="E36" s="18" t="s">
        <v>19</v>
      </c>
      <c r="F36" s="19" t="e" cm="1">
        <f t="array" ref="F36">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6" s="19" t="e">
        <f>SUM(Tabel1493[[#This Row],[Uren]]*Tabel1493[[#This Row],[Max uurtarief excl btw]])</f>
        <v>#VALUE!</v>
      </c>
      <c r="H36" s="19" t="e" cm="1">
        <f t="array" ref="H36">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6" s="19" t="e">
        <f>SUM(Tabel1493[[#This Row],[Uren]]*Tabel1493[[#This Row],[Max uurtarief incl btw]])</f>
        <v>#VALUE!</v>
      </c>
      <c r="J36" s="20">
        <v>0</v>
      </c>
      <c r="K36" s="21"/>
      <c r="L36" s="22"/>
    </row>
    <row r="37" spans="1:12" x14ac:dyDescent="0.25">
      <c r="A37" s="15"/>
      <c r="B37" s="16"/>
      <c r="C37" s="23"/>
      <c r="D37" s="24" t="s">
        <v>18</v>
      </c>
      <c r="E37" s="18" t="s">
        <v>19</v>
      </c>
      <c r="F37" s="19" t="e" cm="1">
        <f t="array" ref="F37">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7" s="19" t="e">
        <f>SUM(Tabel1493[[#This Row],[Uren]]*Tabel1493[[#This Row],[Max uurtarief excl btw]])</f>
        <v>#VALUE!</v>
      </c>
      <c r="H37" s="19" t="e" cm="1">
        <f t="array" ref="H37">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7" s="19" t="e">
        <f>SUM(Tabel1493[[#This Row],[Uren]]*Tabel1493[[#This Row],[Max uurtarief incl btw]])</f>
        <v>#VALUE!</v>
      </c>
      <c r="J37" s="20">
        <v>0</v>
      </c>
      <c r="K37" s="21"/>
      <c r="L37" s="22"/>
    </row>
    <row r="38" spans="1:12" x14ac:dyDescent="0.25">
      <c r="A38" s="15"/>
      <c r="B38" s="16"/>
      <c r="C38" s="23"/>
      <c r="D38" s="24" t="s">
        <v>18</v>
      </c>
      <c r="E38" s="18" t="s">
        <v>19</v>
      </c>
      <c r="F38" s="19" t="e" cm="1">
        <f t="array" ref="F38">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8" s="19" t="e">
        <f>SUM(Tabel1493[[#This Row],[Uren]]*Tabel1493[[#This Row],[Max uurtarief excl btw]])</f>
        <v>#VALUE!</v>
      </c>
      <c r="H38" s="19" t="e" cm="1">
        <f t="array" ref="H38">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8" s="19" t="e">
        <f>SUM(Tabel1493[[#This Row],[Uren]]*Tabel1493[[#This Row],[Max uurtarief incl btw]])</f>
        <v>#VALUE!</v>
      </c>
      <c r="J38" s="20">
        <v>0</v>
      </c>
      <c r="K38" s="21"/>
      <c r="L38" s="22"/>
    </row>
    <row r="39" spans="1:12" x14ac:dyDescent="0.25">
      <c r="A39" s="15"/>
      <c r="B39" s="16"/>
      <c r="C39" s="23"/>
      <c r="D39" s="24" t="s">
        <v>18</v>
      </c>
      <c r="E39" s="18" t="s">
        <v>19</v>
      </c>
      <c r="F39" s="19" t="e" cm="1">
        <f t="array" ref="F39">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9" s="19" t="e">
        <f>SUM(Tabel1493[[#This Row],[Uren]]*Tabel1493[[#This Row],[Max uurtarief excl btw]])</f>
        <v>#VALUE!</v>
      </c>
      <c r="H39" s="19" t="e" cm="1">
        <f t="array" ref="H39">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9" s="19" t="e">
        <f>SUM(Tabel1493[[#This Row],[Uren]]*Tabel1493[[#This Row],[Max uurtarief incl btw]])</f>
        <v>#VALUE!</v>
      </c>
      <c r="J39" s="20">
        <v>0</v>
      </c>
      <c r="K39" s="21"/>
      <c r="L39" s="22"/>
    </row>
    <row r="40" spans="1:12" x14ac:dyDescent="0.25">
      <c r="A40" s="15"/>
      <c r="B40" s="16"/>
      <c r="C40" s="23"/>
      <c r="D40" s="24" t="s">
        <v>18</v>
      </c>
      <c r="E40" s="18" t="s">
        <v>19</v>
      </c>
      <c r="F40" s="19" t="e" cm="1">
        <f t="array" ref="F40">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0" s="19" t="e">
        <f>SUM(Tabel1493[[#This Row],[Uren]]*Tabel1493[[#This Row],[Max uurtarief excl btw]])</f>
        <v>#VALUE!</v>
      </c>
      <c r="H40" s="19" t="e" cm="1">
        <f t="array" ref="H40">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0" s="19" t="e">
        <f>SUM(Tabel1493[[#This Row],[Uren]]*Tabel1493[[#This Row],[Max uurtarief incl btw]])</f>
        <v>#VALUE!</v>
      </c>
      <c r="J40" s="20">
        <v>0</v>
      </c>
      <c r="K40" s="21"/>
      <c r="L40" s="22"/>
    </row>
    <row r="41" spans="1:12" x14ac:dyDescent="0.25">
      <c r="A41" s="15"/>
      <c r="B41" s="16"/>
      <c r="C41" s="23"/>
      <c r="D41" s="24" t="s">
        <v>18</v>
      </c>
      <c r="E41" s="18" t="s">
        <v>19</v>
      </c>
      <c r="F41" s="19" t="e" cm="1">
        <f t="array" ref="F41">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1" s="19" t="e">
        <f>SUM(Tabel1493[[#This Row],[Uren]]*Tabel1493[[#This Row],[Max uurtarief excl btw]])</f>
        <v>#VALUE!</v>
      </c>
      <c r="H41" s="19" t="e" cm="1">
        <f t="array" ref="H41">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1" s="19" t="e">
        <f>SUM(Tabel1493[[#This Row],[Uren]]*Tabel1493[[#This Row],[Max uurtarief incl btw]])</f>
        <v>#VALUE!</v>
      </c>
      <c r="J41" s="20">
        <v>0</v>
      </c>
      <c r="K41" s="21"/>
      <c r="L41" s="22"/>
    </row>
    <row r="42" spans="1:12" x14ac:dyDescent="0.25">
      <c r="A42" s="15"/>
      <c r="B42" s="16"/>
      <c r="C42" s="23"/>
      <c r="D42" s="24" t="s">
        <v>18</v>
      </c>
      <c r="E42" s="18" t="s">
        <v>19</v>
      </c>
      <c r="F42" s="19" t="e" cm="1">
        <f t="array" ref="F42">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2" s="19" t="e">
        <f>SUM(Tabel1493[[#This Row],[Uren]]*Tabel1493[[#This Row],[Max uurtarief excl btw]])</f>
        <v>#VALUE!</v>
      </c>
      <c r="H42" s="19" t="e" cm="1">
        <f t="array" ref="H42">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2" s="19" t="e">
        <f>SUM(Tabel1493[[#This Row],[Uren]]*Tabel1493[[#This Row],[Max uurtarief incl btw]])</f>
        <v>#VALUE!</v>
      </c>
      <c r="J42" s="20">
        <v>0</v>
      </c>
      <c r="K42" s="21"/>
      <c r="L42" s="22"/>
    </row>
    <row r="43" spans="1:12" x14ac:dyDescent="0.25">
      <c r="A43" s="15"/>
      <c r="B43" s="16"/>
      <c r="C43" s="23"/>
      <c r="D43" s="24" t="s">
        <v>18</v>
      </c>
      <c r="E43" s="18" t="s">
        <v>19</v>
      </c>
      <c r="F43" s="19" t="e" cm="1">
        <f t="array" ref="F43">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3" s="19" t="e">
        <f>SUM(Tabel1493[[#This Row],[Uren]]*Tabel1493[[#This Row],[Max uurtarief excl btw]])</f>
        <v>#VALUE!</v>
      </c>
      <c r="H43" s="19" t="e" cm="1">
        <f t="array" ref="H43">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3" s="19" t="e">
        <f>SUM(Tabel1493[[#This Row],[Uren]]*Tabel1493[[#This Row],[Max uurtarief incl btw]])</f>
        <v>#VALUE!</v>
      </c>
      <c r="J43" s="20">
        <v>0</v>
      </c>
      <c r="K43" s="21"/>
      <c r="L43" s="22"/>
    </row>
    <row r="44" spans="1:12" x14ac:dyDescent="0.25">
      <c r="A44" s="15"/>
      <c r="B44" s="16"/>
      <c r="C44" s="23"/>
      <c r="D44" s="24" t="s">
        <v>18</v>
      </c>
      <c r="E44" s="18" t="s">
        <v>19</v>
      </c>
      <c r="F44" s="19" t="e" cm="1">
        <f t="array" ref="F44">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4" s="19" t="e">
        <f>SUM(Tabel1493[[#This Row],[Uren]]*Tabel1493[[#This Row],[Max uurtarief excl btw]])</f>
        <v>#VALUE!</v>
      </c>
      <c r="H44" s="19" t="e" cm="1">
        <f t="array" ref="H44">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4" s="19" t="e">
        <f>SUM(Tabel1493[[#This Row],[Uren]]*Tabel1493[[#This Row],[Max uurtarief incl btw]])</f>
        <v>#VALUE!</v>
      </c>
      <c r="J44" s="20">
        <v>0</v>
      </c>
      <c r="K44" s="21"/>
      <c r="L44" s="22"/>
    </row>
    <row r="45" spans="1:12" x14ac:dyDescent="0.25">
      <c r="A45" s="15"/>
      <c r="B45" s="16"/>
      <c r="C45" s="23"/>
      <c r="D45" s="24" t="s">
        <v>18</v>
      </c>
      <c r="E45" s="18" t="s">
        <v>19</v>
      </c>
      <c r="F45" s="19" t="e" cm="1">
        <f t="array" ref="F45">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5" s="19" t="e">
        <f>SUM(Tabel1493[[#This Row],[Uren]]*Tabel1493[[#This Row],[Max uurtarief excl btw]])</f>
        <v>#VALUE!</v>
      </c>
      <c r="H45" s="19" t="e" cm="1">
        <f t="array" ref="H45">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5" s="19" t="e">
        <f>SUM(Tabel1493[[#This Row],[Uren]]*Tabel1493[[#This Row],[Max uurtarief incl btw]])</f>
        <v>#VALUE!</v>
      </c>
      <c r="J45" s="20">
        <v>0</v>
      </c>
      <c r="K45" s="21"/>
      <c r="L45" s="22"/>
    </row>
    <row r="46" spans="1:12" ht="14.4" x14ac:dyDescent="0.3">
      <c r="A46" s="25"/>
      <c r="B46" s="16"/>
      <c r="C46" s="18"/>
      <c r="D46" s="24" t="s">
        <v>18</v>
      </c>
      <c r="E46" s="18" t="s">
        <v>19</v>
      </c>
      <c r="F46" s="26" t="e" cm="1">
        <f t="array" ref="F46">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6" s="19" t="e">
        <f>SUM(Tabel1493[[#This Row],[Uren]]*Tabel1493[[#This Row],[Max uurtarief excl btw]])</f>
        <v>#VALUE!</v>
      </c>
      <c r="H46" s="26" t="e" cm="1">
        <f t="array" ref="H46">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6" s="19" t="e">
        <f>SUM(Tabel1493[[#This Row],[Uren]]*Tabel1493[[#This Row],[Max uurtarief incl btw]])</f>
        <v>#VALUE!</v>
      </c>
      <c r="J46" s="20">
        <v>0</v>
      </c>
      <c r="K46" s="21"/>
      <c r="L46" s="22"/>
    </row>
    <row r="47" spans="1:12" ht="14.4" x14ac:dyDescent="0.3">
      <c r="A47" s="25" t="s">
        <v>23</v>
      </c>
      <c r="B47" s="16"/>
      <c r="C47" s="28"/>
      <c r="D47" s="24" t="s">
        <v>18</v>
      </c>
      <c r="E47" s="18" t="s">
        <v>19</v>
      </c>
      <c r="F47" s="26" t="e" cm="1">
        <f t="array" ref="F47">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7" s="19" t="e">
        <f>SUM(Tabel1493[[#This Row],[Uren]]*Tabel1493[[#This Row],[Max uurtarief excl btw]])</f>
        <v>#VALUE!</v>
      </c>
      <c r="H47" s="26" t="e" cm="1">
        <f t="array" ref="H47">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7" s="19" t="e">
        <f>SUM(Tabel1493[[#This Row],[Uren]]*Tabel1493[[#This Row],[Max uurtarief incl btw]])</f>
        <v>#VALUE!</v>
      </c>
      <c r="J47" s="20">
        <v>0</v>
      </c>
    </row>
    <row r="48" spans="1:12" x14ac:dyDescent="0.25">
      <c r="A48" s="29"/>
      <c r="B48" s="30"/>
      <c r="C48" s="31"/>
      <c r="D48" s="32" t="s">
        <v>20</v>
      </c>
      <c r="E48" s="33">
        <f>SUBTOTAL(109,Tabel1493[Uren])</f>
        <v>0</v>
      </c>
      <c r="F48" s="34"/>
      <c r="G48" s="35" t="e">
        <f>SUM(Tabel1493[Totale kosten excl btw])</f>
        <v>#VALUE!</v>
      </c>
      <c r="H48" s="35" t="e">
        <f>SUBTOTAL(109,Tabel1493[Totale kosten excl btw])</f>
        <v>#VALUE!</v>
      </c>
      <c r="I48" s="35" t="e">
        <f>SUBTOTAL(109,Tabel1493[Totale kosten excl btw])</f>
        <v>#VALUE!</v>
      </c>
      <c r="J48" s="35">
        <f>SUBTOTAL(109,Tabel1493[Aangevraagde bijdrage SVDJ excl btw])</f>
        <v>0</v>
      </c>
    </row>
    <row r="49" spans="1:10" x14ac:dyDescent="0.25">
      <c r="A49" s="66"/>
      <c r="B49" s="66"/>
      <c r="C49" s="66"/>
      <c r="D49" s="57"/>
      <c r="E49" s="74"/>
      <c r="F49" s="66"/>
      <c r="G49" s="66"/>
      <c r="H49" s="66"/>
      <c r="I49" s="66"/>
    </row>
    <row r="50" spans="1:10" ht="15" customHeight="1" thickBot="1" x14ac:dyDescent="0.3">
      <c r="A50" s="82" t="s">
        <v>21</v>
      </c>
      <c r="B50" s="83"/>
      <c r="C50" s="83"/>
      <c r="D50" s="83"/>
      <c r="E50" s="71"/>
      <c r="F50" s="71"/>
      <c r="G50" s="66"/>
      <c r="H50" s="66"/>
      <c r="I50" s="66"/>
      <c r="J50" s="66"/>
    </row>
    <row r="51" spans="1:10" ht="14.4" thickBot="1" x14ac:dyDescent="0.3">
      <c r="A51" s="13" t="s">
        <v>40</v>
      </c>
      <c r="B51" s="13" t="s">
        <v>22</v>
      </c>
      <c r="C51" s="13" t="s">
        <v>15</v>
      </c>
      <c r="D51" s="13" t="s">
        <v>16</v>
      </c>
      <c r="E51" s="66"/>
      <c r="F51" s="66"/>
      <c r="G51" s="66"/>
      <c r="H51" s="66"/>
      <c r="I51" s="66"/>
      <c r="J51" s="66"/>
    </row>
    <row r="52" spans="1:10" x14ac:dyDescent="0.25">
      <c r="A52" s="15"/>
      <c r="B52" s="16"/>
      <c r="C52" s="36">
        <v>0</v>
      </c>
      <c r="D52" s="37">
        <v>0</v>
      </c>
      <c r="E52" s="66"/>
      <c r="F52" s="66"/>
      <c r="G52" s="66"/>
      <c r="H52" s="66"/>
      <c r="I52" s="66"/>
      <c r="J52" s="66"/>
    </row>
    <row r="53" spans="1:10" x14ac:dyDescent="0.25">
      <c r="A53" s="15"/>
      <c r="B53" s="16"/>
      <c r="C53" s="19">
        <v>0</v>
      </c>
      <c r="D53" s="20">
        <v>0</v>
      </c>
      <c r="E53" s="66"/>
      <c r="F53" s="66"/>
      <c r="G53" s="66"/>
      <c r="H53" s="66"/>
      <c r="I53" s="66"/>
      <c r="J53" s="66"/>
    </row>
    <row r="54" spans="1:10" x14ac:dyDescent="0.25">
      <c r="A54" s="15"/>
      <c r="B54" s="16"/>
      <c r="C54" s="19">
        <v>0</v>
      </c>
      <c r="D54" s="20">
        <v>0</v>
      </c>
      <c r="E54" s="66"/>
      <c r="F54" s="66"/>
      <c r="G54" s="66"/>
      <c r="H54" s="66"/>
      <c r="I54" s="66"/>
      <c r="J54" s="66"/>
    </row>
    <row r="55" spans="1:10" x14ac:dyDescent="0.25">
      <c r="A55" s="15"/>
      <c r="B55" s="16"/>
      <c r="C55" s="19">
        <v>0</v>
      </c>
      <c r="D55" s="20">
        <v>0</v>
      </c>
      <c r="E55" s="66"/>
      <c r="F55" s="66"/>
      <c r="G55" s="66"/>
      <c r="H55" s="66"/>
      <c r="I55" s="66"/>
      <c r="J55" s="66"/>
    </row>
    <row r="56" spans="1:10" x14ac:dyDescent="0.25">
      <c r="A56" s="15"/>
      <c r="B56" s="16"/>
      <c r="C56" s="19">
        <v>0</v>
      </c>
      <c r="D56" s="20">
        <v>0</v>
      </c>
      <c r="E56" s="66"/>
      <c r="F56" s="66"/>
      <c r="G56" s="66"/>
      <c r="H56" s="66"/>
      <c r="I56" s="66"/>
      <c r="J56" s="66"/>
    </row>
    <row r="57" spans="1:10" x14ac:dyDescent="0.25">
      <c r="A57" s="15"/>
      <c r="B57" s="16"/>
      <c r="C57" s="19">
        <v>0</v>
      </c>
      <c r="D57" s="20">
        <v>0</v>
      </c>
      <c r="E57" s="66"/>
      <c r="F57" s="66"/>
      <c r="G57" s="66"/>
      <c r="H57" s="66"/>
      <c r="I57" s="66"/>
      <c r="J57" s="66"/>
    </row>
    <row r="58" spans="1:10" ht="14.4" x14ac:dyDescent="0.3">
      <c r="A58" s="25" t="s">
        <v>23</v>
      </c>
      <c r="B58" s="18"/>
      <c r="C58" s="38">
        <v>0</v>
      </c>
      <c r="D58" s="20">
        <v>0</v>
      </c>
      <c r="E58" s="66"/>
      <c r="F58" s="66"/>
      <c r="G58" s="66"/>
      <c r="H58" s="66"/>
      <c r="I58" s="66"/>
      <c r="J58" s="66"/>
    </row>
    <row r="59" spans="1:10" ht="14.4" thickBot="1" x14ac:dyDescent="0.3">
      <c r="A59" s="27"/>
      <c r="B59" s="33" t="s">
        <v>20</v>
      </c>
      <c r="C59" s="38">
        <f>SUM(C52:C58)</f>
        <v>0</v>
      </c>
      <c r="D59" s="38">
        <f>SUM(D52:D58)</f>
        <v>0</v>
      </c>
      <c r="E59" s="66"/>
      <c r="F59" s="66"/>
      <c r="G59" s="66"/>
      <c r="H59" s="66"/>
      <c r="I59" s="66"/>
      <c r="J59" s="66"/>
    </row>
    <row r="60" spans="1:10" x14ac:dyDescent="0.25">
      <c r="A60" s="66"/>
      <c r="B60" s="66"/>
      <c r="C60" s="66"/>
      <c r="D60" s="66"/>
      <c r="E60" s="66"/>
      <c r="F60" s="66"/>
      <c r="G60" s="66"/>
      <c r="H60" s="66"/>
      <c r="I60" s="66"/>
      <c r="J60" s="66"/>
    </row>
    <row r="61" spans="1:10" x14ac:dyDescent="0.25">
      <c r="A61" s="66"/>
      <c r="B61" s="66"/>
      <c r="C61" s="66"/>
      <c r="D61" s="66"/>
      <c r="E61" s="66"/>
      <c r="F61" s="66"/>
      <c r="G61" s="66"/>
      <c r="H61" s="66"/>
      <c r="I61" s="66"/>
      <c r="J61" s="66"/>
    </row>
    <row r="62" spans="1:10" x14ac:dyDescent="0.25">
      <c r="A62" s="66"/>
      <c r="B62" s="66"/>
      <c r="C62" s="66"/>
      <c r="D62" s="66"/>
      <c r="E62" s="66"/>
      <c r="F62" s="66"/>
      <c r="G62" s="66"/>
      <c r="H62" s="66"/>
      <c r="I62" s="66"/>
      <c r="J62" s="66"/>
    </row>
    <row r="63" spans="1:10" x14ac:dyDescent="0.25">
      <c r="A63" s="66"/>
      <c r="B63" s="66"/>
      <c r="C63" s="66"/>
      <c r="D63" s="66"/>
      <c r="E63" s="66"/>
      <c r="F63" s="66"/>
      <c r="G63" s="66"/>
      <c r="H63" s="66"/>
      <c r="I63" s="66"/>
      <c r="J63" s="66"/>
    </row>
    <row r="64" spans="1:10" x14ac:dyDescent="0.25">
      <c r="A64" s="66"/>
      <c r="B64" s="66"/>
      <c r="C64" s="66"/>
      <c r="D64" s="66"/>
      <c r="E64" s="66"/>
      <c r="F64" s="66"/>
      <c r="G64" s="66"/>
      <c r="H64" s="66"/>
      <c r="I64" s="66"/>
      <c r="J64" s="66"/>
    </row>
    <row r="65" spans="1:10" x14ac:dyDescent="0.25">
      <c r="A65" s="66"/>
      <c r="B65" s="66"/>
      <c r="C65" s="66"/>
      <c r="D65" s="66"/>
      <c r="E65" s="66"/>
      <c r="F65" s="66"/>
      <c r="G65" s="66"/>
      <c r="H65" s="66"/>
      <c r="I65" s="66"/>
      <c r="J65" s="66"/>
    </row>
    <row r="66" spans="1:10" x14ac:dyDescent="0.25">
      <c r="A66" s="66"/>
      <c r="B66" s="66"/>
      <c r="C66" s="66"/>
      <c r="D66" s="66"/>
      <c r="E66" s="66"/>
      <c r="F66" s="66"/>
      <c r="G66" s="66"/>
      <c r="H66" s="66"/>
      <c r="I66" s="66"/>
      <c r="J66" s="66"/>
    </row>
    <row r="67" spans="1:10" x14ac:dyDescent="0.25">
      <c r="A67" s="75"/>
      <c r="B67" s="66"/>
      <c r="C67" s="66"/>
      <c r="D67" s="66"/>
      <c r="E67" s="66"/>
      <c r="F67" s="66"/>
      <c r="G67" s="66"/>
      <c r="H67" s="66"/>
      <c r="I67" s="66"/>
      <c r="J67" s="66"/>
    </row>
    <row r="68" spans="1:10" x14ac:dyDescent="0.25">
      <c r="A68" s="76"/>
      <c r="B68" s="66"/>
      <c r="C68" s="66"/>
      <c r="D68" s="66"/>
      <c r="E68" s="66"/>
      <c r="F68" s="66"/>
      <c r="G68" s="66"/>
      <c r="H68" s="66"/>
      <c r="I68" s="66"/>
      <c r="J68" s="66"/>
    </row>
    <row r="69" spans="1:10" x14ac:dyDescent="0.25">
      <c r="A69" s="66"/>
      <c r="B69" s="66"/>
      <c r="C69" s="66"/>
      <c r="D69" s="66"/>
      <c r="E69" s="66"/>
      <c r="F69" s="66"/>
      <c r="G69" s="66"/>
      <c r="H69" s="66"/>
      <c r="I69" s="66"/>
      <c r="J69" s="66"/>
    </row>
    <row r="70" spans="1:10" x14ac:dyDescent="0.25">
      <c r="A70" s="66"/>
      <c r="B70" s="66"/>
      <c r="C70" s="66"/>
      <c r="D70" s="66"/>
      <c r="E70" s="66"/>
      <c r="F70" s="66"/>
      <c r="G70" s="66"/>
      <c r="H70" s="66"/>
      <c r="I70" s="66"/>
      <c r="J70" s="66"/>
    </row>
    <row r="117" spans="1:1" x14ac:dyDescent="0.25">
      <c r="A117" s="2" t="s">
        <v>18</v>
      </c>
    </row>
    <row r="118" spans="1:1" x14ac:dyDescent="0.25">
      <c r="A118" s="2" t="s">
        <v>24</v>
      </c>
    </row>
    <row r="119" spans="1:1" x14ac:dyDescent="0.25">
      <c r="A119" s="2" t="s">
        <v>25</v>
      </c>
    </row>
    <row r="121" spans="1:1" x14ac:dyDescent="0.25">
      <c r="A121" s="39" t="s">
        <v>13</v>
      </c>
    </row>
    <row r="122" spans="1:1" x14ac:dyDescent="0.25">
      <c r="A122" s="2" t="s">
        <v>26</v>
      </c>
    </row>
    <row r="123" spans="1:1" x14ac:dyDescent="0.25">
      <c r="A123" s="2" t="s">
        <v>27</v>
      </c>
    </row>
    <row r="124" spans="1:1" x14ac:dyDescent="0.25">
      <c r="A124" s="2" t="s">
        <v>28</v>
      </c>
    </row>
    <row r="125" spans="1:1" x14ac:dyDescent="0.25">
      <c r="A125" s="2" t="s">
        <v>29</v>
      </c>
    </row>
    <row r="126" spans="1:1" x14ac:dyDescent="0.25">
      <c r="A126" s="2" t="s">
        <v>30</v>
      </c>
    </row>
    <row r="127" spans="1:1" x14ac:dyDescent="0.25">
      <c r="A127" s="2" t="s">
        <v>17</v>
      </c>
    </row>
  </sheetData>
  <mergeCells count="16">
    <mergeCell ref="A1:E1"/>
    <mergeCell ref="A30:D30"/>
    <mergeCell ref="A32:J32"/>
    <mergeCell ref="A50:D50"/>
    <mergeCell ref="F1:J29"/>
    <mergeCell ref="B3:C3"/>
    <mergeCell ref="B10:C10"/>
    <mergeCell ref="A24:B28"/>
    <mergeCell ref="A15:B15"/>
    <mergeCell ref="B12:C12"/>
    <mergeCell ref="B4:C4"/>
    <mergeCell ref="B5:C5"/>
    <mergeCell ref="B6:C6"/>
    <mergeCell ref="B7:C7"/>
    <mergeCell ref="B8:C8"/>
    <mergeCell ref="A3:A8"/>
  </mergeCells>
  <conditionalFormatting sqref="G34:G47 I34:I47">
    <cfRule type="cellIs" dxfId="20" priority="1" operator="greaterThan">
      <formula>E34*F34</formula>
    </cfRule>
  </conditionalFormatting>
  <dataValidations count="2">
    <dataValidation type="list" allowBlank="1" showInputMessage="1" showErrorMessage="1" sqref="B33:B47" xr:uid="{AD5F7C2D-AB0C-424D-8692-424E6ADA498F}">
      <formula1>$A$122:$A$127</formula1>
    </dataValidation>
    <dataValidation type="list" allowBlank="1" showInputMessage="1" showErrorMessage="1" sqref="D34:D47" xr:uid="{01B7F9AD-B5AA-470B-970A-3975B61A9D0C}">
      <formula1>$A$117:$A$119</formula1>
    </dataValidation>
  </dataValidations>
  <pageMargins left="0.7" right="0.7" top="0.75" bottom="0.75" header="0.3" footer="0.3"/>
  <pageSetup paperSize="9"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5228bc9b-c487-4b85-976f-644b6b1d42e9">
      <Terms xmlns="http://schemas.microsoft.com/office/infopath/2007/PartnerControls"/>
    </lcf76f155ced4ddcb4097134ff3c332f>
    <SharedWithUsers xmlns="a125c2f4-5c2b-4976-8e77-7d6d9e3af7a8">
      <UserInfo>
        <DisplayName>Mariët Medendorp</DisplayName>
        <AccountId>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553D4E67048A46B4888CB45A774C6C" ma:contentTypeVersion="15" ma:contentTypeDescription="Een nieuw document maken." ma:contentTypeScope="" ma:versionID="41f72b8ca875120db87c217e1ee8349d">
  <xsd:schema xmlns:xsd="http://www.w3.org/2001/XMLSchema" xmlns:xs="http://www.w3.org/2001/XMLSchema" xmlns:p="http://schemas.microsoft.com/office/2006/metadata/properties" xmlns:ns2="5228bc9b-c487-4b85-976f-644b6b1d42e9" xmlns:ns3="a125c2f4-5c2b-4976-8e77-7d6d9e3af7a8" targetNamespace="http://schemas.microsoft.com/office/2006/metadata/properties" ma:root="true" ma:fieldsID="696ce0cabec2ca87f379248a7f7757bd" ns2:_="" ns3:_="">
    <xsd:import namespace="5228bc9b-c487-4b85-976f-644b6b1d42e9"/>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8bc9b-c487-4b85-976f-644b6b1d4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0E5DD-6440-45C8-9699-6C9332AA6364}">
  <ds:schemaRefs>
    <ds:schemaRef ds:uri="http://schemas.microsoft.com/office/2006/metadata/properties"/>
    <ds:schemaRef ds:uri="http://schemas.microsoft.com/office/infopath/2007/PartnerControls"/>
    <ds:schemaRef ds:uri="a125c2f4-5c2b-4976-8e77-7d6d9e3af7a8"/>
    <ds:schemaRef ds:uri="fc47d874-4437-4b78-af0e-f7bdc69e6446"/>
    <ds:schemaRef ds:uri="5228bc9b-c487-4b85-976f-644b6b1d42e9"/>
  </ds:schemaRefs>
</ds:datastoreItem>
</file>

<file path=customXml/itemProps2.xml><?xml version="1.0" encoding="utf-8"?>
<ds:datastoreItem xmlns:ds="http://schemas.openxmlformats.org/officeDocument/2006/customXml" ds:itemID="{7F06E0BD-04BD-4405-9754-D03649A59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8bc9b-c487-4b85-976f-644b6b1d42e9"/>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 onderzoek journalisti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Mariët Medendorp</cp:lastModifiedBy>
  <cp:revision/>
  <dcterms:created xsi:type="dcterms:W3CDTF">2020-09-01T08:45:50Z</dcterms:created>
  <dcterms:modified xsi:type="dcterms:W3CDTF">2024-09-11T15:33:06Z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0x010100FC553D4E67048A46B4888CB45A774C6C</vt:lpwstr>
  </property>
  <property fmtid="{D5CDD505-2E9C-101B-9397-08002B2CF9AE}" pid="3" name="MediaServiceImageTags">
    <vt:lpwstr/>
  </property>
</Properties>
</file>